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帳票" sheetId="1" state="visible" r:id="rId1"/>
    <sheet xmlns:r="http://schemas.openxmlformats.org/officeDocument/2006/relationships" name="_pring" sheetId="2" state="hidden" r:id="rId2"/>
  </sheets>
  <definedNames>
    <definedName name="_xlnm.Print_Area" localSheetId="0">'帳票'!$A$1:$X$40</definedName>
  </definedNames>
  <calcPr calcId="124519" fullCalcOnLoad="1"/>
</workbook>
</file>

<file path=xl/styles.xml><?xml version="1.0" encoding="utf-8"?>
<styleSheet xmlns="http://schemas.openxmlformats.org/spreadsheetml/2006/main">
  <numFmts count="5">
    <numFmt numFmtId="164" formatCode="yyyy&quot;年&quot;m&quot;月&quot;d&quot;日&quot;"/>
    <numFmt numFmtId="165" formatCode="&quot;¥&quot;#,##0&quot;-&quot;"/>
    <numFmt numFmtId="166" formatCode="yyyy&quot;年&quot;m&quot;月&quot;d&quot;日まで&quot;"/>
    <numFmt numFmtId="167" formatCode="0&quot;%&quot;"/>
    <numFmt numFmtId="168" formatCode="&quot;¥&quot;#,##0"/>
  </numFmts>
  <fonts count="10">
    <font>
      <name val="Calibri"/>
      <family val="2"/>
      <color theme="1"/>
      <sz val="11"/>
      <scheme val="minor"/>
    </font>
    <font>
      <name val="游ゴシック"/>
      <b val="1"/>
      <color rgb="00000000"/>
      <sz val="18"/>
    </font>
    <font>
      <name val="游ゴシック"/>
      <color rgb="00000000"/>
      <sz val="9"/>
    </font>
    <font>
      <name val="游ゴシック"/>
      <color rgb="00000000"/>
      <sz val="10"/>
    </font>
    <font>
      <name val="游ゴシック"/>
      <b val="1"/>
      <color rgb="00000000"/>
      <sz val="12"/>
    </font>
    <font>
      <name val="游ゴシック"/>
      <color rgb="00000000"/>
      <sz val="11"/>
    </font>
    <font>
      <name val="游ゴシック"/>
      <b val="1"/>
      <color rgb="00000000"/>
      <sz val="11"/>
    </font>
    <font>
      <name val="游ゴシック"/>
      <color rgb="00A6A6A6"/>
      <sz val="9"/>
    </font>
    <font>
      <name val="游ゴシック"/>
      <b val="1"/>
      <color rgb="00000000"/>
      <sz val="16"/>
    </font>
    <font>
      <name val="游ゴシック"/>
      <b val="1"/>
      <color rgb="00000000"/>
      <sz val="9"/>
    </font>
  </fonts>
  <fills count="4">
    <fill>
      <patternFill/>
    </fill>
    <fill>
      <patternFill patternType="gray125"/>
    </fill>
    <fill>
      <patternFill patternType="solid">
        <fgColor rgb="00F2F2F2"/>
      </patternFill>
    </fill>
    <fill>
      <patternFill patternType="solid">
        <fgColor rgb="00D9D9D9"/>
      </patternFill>
    </fill>
  </fills>
  <borders count="36">
    <border>
      <left/>
      <right/>
      <top/>
      <bottom/>
      <diagonal/>
    </border>
    <border>
      <left style="thin">
        <color rgb="00000000"/>
      </left>
      <right/>
      <top style="thin">
        <color rgb="00000000"/>
      </top>
      <bottom style="thin">
        <color rgb="00000000"/>
      </bottom>
    </border>
    <border>
      <left/>
      <right/>
      <top style="thin">
        <color rgb="00000000"/>
      </top>
      <bottom style="thin">
        <color rgb="00000000"/>
      </bottom>
    </border>
    <border>
      <left/>
      <right style="thin">
        <color rgb="00000000"/>
      </right>
      <top style="thin">
        <color rgb="00000000"/>
      </top>
      <bottom style="thin">
        <color rgb="00000000"/>
      </bottom>
    </border>
    <border>
      <left/>
      <right/>
      <top/>
      <bottom style="thin">
        <color rgb="00808080"/>
      </bottom>
    </border>
    <border>
      <left style="dashed">
        <color rgb="00A6A6A6"/>
      </left>
      <right/>
      <top style="dashed">
        <color rgb="00A6A6A6"/>
      </top>
      <bottom/>
    </border>
    <border>
      <left/>
      <right/>
      <top style="dashed">
        <color rgb="00A6A6A6"/>
      </top>
      <bottom/>
    </border>
    <border>
      <left/>
      <right style="dashed">
        <color rgb="00A6A6A6"/>
      </right>
      <top style="dashed">
        <color rgb="00A6A6A6"/>
      </top>
      <bottom/>
    </border>
    <border>
      <left style="dashed">
        <color rgb="00A6A6A6"/>
      </left>
      <right/>
      <top/>
      <bottom/>
    </border>
    <border>
      <left/>
      <right/>
      <top/>
      <bottom/>
    </border>
    <border>
      <left/>
      <right style="dashed">
        <color rgb="00A6A6A6"/>
      </right>
      <top/>
      <bottom/>
    </border>
    <border>
      <left style="dashed">
        <color rgb="00A6A6A6"/>
      </left>
      <right/>
      <top/>
      <bottom style="dashed">
        <color rgb="00A6A6A6"/>
      </bottom>
    </border>
    <border>
      <left/>
      <right/>
      <top/>
      <bottom style="dashed">
        <color rgb="00A6A6A6"/>
      </bottom>
    </border>
    <border>
      <left/>
      <right style="dashed">
        <color rgb="00A6A6A6"/>
      </right>
      <top/>
      <bottom style="dashed">
        <color rgb="00A6A6A6"/>
      </bottom>
    </border>
    <border>
      <left style="thin">
        <color rgb="00000000"/>
      </left>
      <right/>
      <top style="thin">
        <color rgb="00000000"/>
      </top>
      <bottom/>
    </border>
    <border>
      <left/>
      <right/>
      <top style="thin">
        <color rgb="00000000"/>
      </top>
      <bottom/>
    </border>
    <border>
      <left/>
      <right style="thin">
        <color rgb="00000000"/>
      </right>
      <top style="thin">
        <color rgb="00000000"/>
      </top>
      <bottom/>
    </border>
    <border>
      <left style="thin">
        <color rgb="00000000"/>
      </left>
      <right/>
      <top/>
      <bottom style="thin">
        <color rgb="00000000"/>
      </bottom>
    </border>
    <border>
      <left/>
      <right/>
      <top/>
      <bottom style="thin">
        <color rgb="00000000"/>
      </bottom>
    </border>
    <border>
      <left/>
      <right style="thin">
        <color rgb="00000000"/>
      </right>
      <top/>
      <bottom style="thin">
        <color rgb="00000000"/>
      </bottom>
    </border>
    <border>
      <left style="thin">
        <color rgb="00000000"/>
      </left>
      <right style="thin">
        <color rgb="00000000"/>
      </right>
      <top style="thin">
        <color rgb="00000000"/>
      </top>
      <bottom style="thin">
        <color rgb="00000000"/>
      </bottom>
    </border>
    <border>
      <left style="thin">
        <color rgb="00000000"/>
      </left>
      <right/>
      <top/>
      <bottom/>
    </border>
    <border>
      <left/>
      <right style="thin">
        <color rgb="00000000"/>
      </right>
      <top/>
      <bottom/>
    </border>
    <border>
      <left/>
      <right/>
      <top style="thin">
        <color rgb="00000000"/>
      </top>
      <bottom/>
      <diagonal/>
    </border>
    <border>
      <left/>
      <right style="thin">
        <color rgb="00000000"/>
      </right>
      <top style="thin">
        <color rgb="00000000"/>
      </top>
      <bottom/>
      <diagonal/>
    </border>
    <border>
      <left/>
      <right/>
      <top style="thin">
        <color rgb="00000000"/>
      </top>
      <bottom style="thin">
        <color rgb="00000000"/>
      </bottom>
      <diagonal/>
    </border>
    <border>
      <left/>
      <right style="thin">
        <color rgb="00000000"/>
      </right>
      <top style="thin">
        <color rgb="00000000"/>
      </top>
      <bottom style="thin">
        <color rgb="00000000"/>
      </bottom>
      <diagonal/>
    </border>
    <border>
      <left/>
      <right/>
      <top/>
      <bottom style="thin">
        <color rgb="00808080"/>
      </bottom>
      <diagonal/>
    </border>
    <border>
      <left style="thin">
        <color rgb="00000000"/>
      </left>
      <right/>
      <top/>
      <bottom/>
      <diagonal/>
    </border>
    <border>
      <left/>
      <right style="thin">
        <color rgb="00000000"/>
      </right>
      <top/>
      <bottom/>
      <diagonal/>
    </border>
    <border>
      <left style="thin">
        <color rgb="00000000"/>
      </left>
      <right/>
      <top/>
      <bottom style="thin">
        <color rgb="00000000"/>
      </bottom>
      <diagonal/>
    </border>
    <border>
      <left/>
      <right/>
      <top/>
      <bottom style="thin">
        <color rgb="00000000"/>
      </bottom>
      <diagonal/>
    </border>
    <border>
      <left/>
      <right style="thin">
        <color rgb="00000000"/>
      </right>
      <top/>
      <bottom style="thin">
        <color rgb="00000000"/>
      </bottom>
      <diagonal/>
    </border>
    <border>
      <left/>
      <right style="dashed">
        <color rgb="00A6A6A6"/>
      </right>
      <top/>
      <bottom style="dashed">
        <color rgb="00A6A6A6"/>
      </bottom>
      <diagonal/>
    </border>
    <border>
      <left/>
      <right style="dashed">
        <color rgb="00A6A6A6"/>
      </right>
      <top/>
      <bottom/>
      <diagonal/>
    </border>
    <border>
      <left/>
      <right/>
      <top/>
      <bottom style="dashed">
        <color rgb="00A6A6A6"/>
      </bottom>
      <diagonal/>
    </border>
  </borders>
  <cellStyleXfs count="1">
    <xf numFmtId="0" fontId="0" fillId="0" borderId="0"/>
  </cellStyleXfs>
  <cellXfs count="88">
    <xf numFmtId="0" fontId="0" fillId="0" borderId="0" pivotButton="0" quotePrefix="0" xfId="0"/>
    <xf numFmtId="0" fontId="1" fillId="0" borderId="0" applyAlignment="1" pivotButton="0" quotePrefix="0" xfId="0">
      <alignment horizontal="center" vertical="center"/>
    </xf>
    <xf numFmtId="0" fontId="3" fillId="0" borderId="0" applyAlignment="1" pivotButton="0" quotePrefix="0" xfId="0">
      <alignment horizontal="left" vertical="center"/>
    </xf>
    <xf numFmtId="0" fontId="3" fillId="0" borderId="4" applyAlignment="1" pivotButton="0" quotePrefix="0" xfId="0">
      <alignment horizontal="left" vertical="center"/>
    </xf>
    <xf numFmtId="0" fontId="0" fillId="0" borderId="4" pivotButton="0" quotePrefix="0" xfId="0"/>
    <xf numFmtId="0" fontId="2" fillId="2" borderId="1" applyAlignment="1" pivotButton="0" quotePrefix="0" xfId="0">
      <alignment horizontal="center" vertical="center" wrapText="1"/>
    </xf>
    <xf numFmtId="0" fontId="0" fillId="2" borderId="2" pivotButton="0" quotePrefix="0" xfId="0"/>
    <xf numFmtId="0" fontId="0" fillId="2" borderId="3" pivotButton="0" quotePrefix="0" xfId="0"/>
    <xf numFmtId="0" fontId="3" fillId="0" borderId="1" applyAlignment="1" pivotButton="0" quotePrefix="0" xfId="0">
      <alignment horizontal="left" vertical="center"/>
    </xf>
    <xf numFmtId="0" fontId="0" fillId="0" borderId="2" pivotButton="0" quotePrefix="0" xfId="0"/>
    <xf numFmtId="0" fontId="0" fillId="0" borderId="3" pivotButton="0" quotePrefix="0" xfId="0"/>
    <xf numFmtId="164" fontId="3" fillId="0" borderId="1" applyAlignment="1" pivotButton="0" quotePrefix="0" xfId="0">
      <alignment horizontal="left" vertical="center"/>
    </xf>
    <xf numFmtId="0" fontId="4" fillId="0" borderId="4" applyAlignment="1" pivotButton="0" quotePrefix="0" xfId="0">
      <alignment horizontal="left" vertical="center"/>
    </xf>
    <xf numFmtId="0" fontId="4" fillId="0" borderId="4" applyAlignment="1" pivotButton="0" quotePrefix="0" xfId="0">
      <alignment horizontal="center" vertical="center"/>
    </xf>
    <xf numFmtId="0" fontId="0" fillId="0" borderId="5" pivotButton="0" quotePrefix="0" xfId="0"/>
    <xf numFmtId="0" fontId="7" fillId="0" borderId="6" applyAlignment="1" pivotButton="0" quotePrefix="0" xfId="0">
      <alignment horizontal="center" vertical="center"/>
    </xf>
    <xf numFmtId="0" fontId="0" fillId="0" borderId="7" pivotButton="0" quotePrefix="0" xfId="0"/>
    <xf numFmtId="0" fontId="5" fillId="0" borderId="4" applyAlignment="1" pivotButton="0" quotePrefix="0" xfId="0">
      <alignment horizontal="left" vertical="center"/>
    </xf>
    <xf numFmtId="0" fontId="5" fillId="0" borderId="4" applyAlignment="1" pivotButton="0" quotePrefix="0" xfId="0">
      <alignment horizontal="center" vertical="center"/>
    </xf>
    <xf numFmtId="0" fontId="6" fillId="0" borderId="0" applyAlignment="1" pivotButton="0" quotePrefix="0" xfId="0">
      <alignment horizontal="left" vertical="center"/>
    </xf>
    <xf numFmtId="0" fontId="0" fillId="0" borderId="8" pivotButton="0" quotePrefix="0" xfId="0"/>
    <xf numFmtId="0" fontId="0" fillId="0" borderId="9" pivotButton="0" quotePrefix="0" xfId="0"/>
    <xf numFmtId="0" fontId="0" fillId="0" borderId="10" pivotButton="0" quotePrefix="0" xfId="0"/>
    <xf numFmtId="0" fontId="2" fillId="0" borderId="0" applyAlignment="1" pivotButton="0" quotePrefix="0" xfId="0">
      <alignment horizontal="left" vertical="center"/>
    </xf>
    <xf numFmtId="0" fontId="0" fillId="0" borderId="11" pivotButton="0" quotePrefix="0" xfId="0"/>
    <xf numFmtId="0" fontId="0" fillId="0" borderId="12" pivotButton="0" quotePrefix="0" xfId="0"/>
    <xf numFmtId="0" fontId="0" fillId="0" borderId="13" pivotButton="0" quotePrefix="0" xfId="0"/>
    <xf numFmtId="0" fontId="3" fillId="2" borderId="14" applyAlignment="1" pivotButton="0" quotePrefix="0" xfId="0">
      <alignment horizontal="center" vertical="center" wrapText="1"/>
    </xf>
    <xf numFmtId="0" fontId="0" fillId="2" borderId="15" pivotButton="0" quotePrefix="0" xfId="0"/>
    <xf numFmtId="0" fontId="0" fillId="2" borderId="16" pivotButton="0" quotePrefix="0" xfId="0"/>
    <xf numFmtId="165" fontId="8" fillId="0" borderId="14" applyAlignment="1" pivotButton="0" quotePrefix="0" xfId="0">
      <alignment horizontal="center" vertical="center"/>
    </xf>
    <xf numFmtId="0" fontId="0" fillId="0" borderId="15" pivotButton="0" quotePrefix="0" xfId="0"/>
    <xf numFmtId="0" fontId="0" fillId="0" borderId="16" pivotButton="0" quotePrefix="0" xfId="0"/>
    <xf numFmtId="0" fontId="0" fillId="2" borderId="17" pivotButton="0" quotePrefix="0" xfId="0"/>
    <xf numFmtId="0" fontId="0" fillId="2" borderId="18" pivotButton="0" quotePrefix="0" xfId="0"/>
    <xf numFmtId="0" fontId="0" fillId="2" borderId="19" pivotButton="0" quotePrefix="0" xfId="0"/>
    <xf numFmtId="0" fontId="0" fillId="0" borderId="17" pivotButton="0" quotePrefix="0" xfId="0"/>
    <xf numFmtId="0" fontId="0" fillId="0" borderId="18" pivotButton="0" quotePrefix="0" xfId="0"/>
    <xf numFmtId="0" fontId="0" fillId="0" borderId="19" pivotButton="0" quotePrefix="0" xfId="0"/>
    <xf numFmtId="166" fontId="3" fillId="0" borderId="1" applyAlignment="1" pivotButton="0" quotePrefix="0" xfId="0">
      <alignment horizontal="left" vertical="center"/>
    </xf>
    <xf numFmtId="0" fontId="9" fillId="3" borderId="20" applyAlignment="1" pivotButton="0" quotePrefix="0" xfId="0">
      <alignment horizontal="center" vertical="center"/>
    </xf>
    <xf numFmtId="0" fontId="9" fillId="3" borderId="1" applyAlignment="1" pivotButton="0" quotePrefix="0" xfId="0">
      <alignment horizontal="center" vertical="center"/>
    </xf>
    <xf numFmtId="0" fontId="0" fillId="3" borderId="2" pivotButton="0" quotePrefix="0" xfId="0"/>
    <xf numFmtId="0" fontId="0" fillId="3" borderId="3" pivotButton="0" quotePrefix="0" xfId="0"/>
    <xf numFmtId="0" fontId="2" fillId="0" borderId="20" applyAlignment="1" pivotButton="0" quotePrefix="0" xfId="0">
      <alignment horizontal="center" vertical="center"/>
    </xf>
    <xf numFmtId="3" fontId="3" fillId="0" borderId="1" applyAlignment="1" pivotButton="0" quotePrefix="0" xfId="0">
      <alignment horizontal="right" vertical="center"/>
    </xf>
    <xf numFmtId="0" fontId="3" fillId="0" borderId="1" applyAlignment="1" pivotButton="0" quotePrefix="0" xfId="0">
      <alignment horizontal="center" vertical="center"/>
    </xf>
    <xf numFmtId="167" fontId="3" fillId="0" borderId="1" applyAlignment="1" pivotButton="0" quotePrefix="0" xfId="0">
      <alignment horizontal="center" vertical="center"/>
    </xf>
    <xf numFmtId="0" fontId="2" fillId="2" borderId="1" applyAlignment="1" pivotButton="0" quotePrefix="0" xfId="0">
      <alignment horizontal="left" vertical="center"/>
    </xf>
    <xf numFmtId="0" fontId="2" fillId="2" borderId="1" applyAlignment="1" pivotButton="0" quotePrefix="0" xfId="0">
      <alignment horizontal="center" vertical="center"/>
    </xf>
    <xf numFmtId="168" fontId="3" fillId="0" borderId="1" applyAlignment="1" pivotButton="0" quotePrefix="0" xfId="0">
      <alignment horizontal="right" vertical="center"/>
    </xf>
    <xf numFmtId="0" fontId="2" fillId="0" borderId="14" applyAlignment="1" pivotButton="0" quotePrefix="0" xfId="0">
      <alignment horizontal="left" vertical="top" wrapText="1"/>
    </xf>
    <xf numFmtId="0" fontId="0" fillId="0" borderId="21" pivotButton="0" quotePrefix="0" xfId="0"/>
    <xf numFmtId="0" fontId="0" fillId="0" borderId="22" pivotButton="0" quotePrefix="0" xfId="0"/>
    <xf numFmtId="168" fontId="6" fillId="0" borderId="1" applyAlignment="1" pivotButton="0" quotePrefix="0" xfId="0">
      <alignment horizontal="right" vertical="center"/>
    </xf>
    <xf numFmtId="0" fontId="9" fillId="2" borderId="1" applyAlignment="1" pivotButton="0" quotePrefix="0" xfId="0">
      <alignment horizontal="left" vertical="center"/>
    </xf>
    <xf numFmtId="0" fontId="2" fillId="0" borderId="0" applyAlignment="1" pivotButton="0" quotePrefix="0" xfId="0">
      <alignment horizontal="left" vertical="center" wrapText="1"/>
    </xf>
    <xf numFmtId="0" fontId="3" fillId="0" borderId="0" applyAlignment="1" pivotButton="0" quotePrefix="0" xfId="0">
      <alignment horizontal="right" vertical="center"/>
    </xf>
    <xf numFmtId="0" fontId="0" fillId="0" borderId="27" pivotButton="0" quotePrefix="0" xfId="0"/>
    <xf numFmtId="0" fontId="2" fillId="2" borderId="20" applyAlignment="1" pivotButton="0" quotePrefix="0" xfId="0">
      <alignment horizontal="center" vertical="center" wrapText="1"/>
    </xf>
    <xf numFmtId="0" fontId="0" fillId="0" borderId="25" pivotButton="0" quotePrefix="0" xfId="0"/>
    <xf numFmtId="0" fontId="0" fillId="0" borderId="26" pivotButton="0" quotePrefix="0" xfId="0"/>
    <xf numFmtId="0" fontId="3" fillId="0" borderId="20" applyAlignment="1" pivotButton="0" quotePrefix="0" xfId="0">
      <alignment horizontal="left" vertical="center"/>
    </xf>
    <xf numFmtId="164" fontId="3" fillId="0" borderId="20" applyAlignment="1" pivotButton="0" quotePrefix="0" xfId="0">
      <alignment horizontal="left" vertical="center"/>
    </xf>
    <xf numFmtId="0" fontId="6" fillId="0" borderId="34" applyAlignment="1" pivotButton="0" quotePrefix="0" xfId="0">
      <alignment horizontal="left" vertical="center"/>
    </xf>
    <xf numFmtId="0" fontId="0" fillId="0" borderId="34" pivotButton="0" quotePrefix="0" xfId="0"/>
    <xf numFmtId="0" fontId="2" fillId="0" borderId="33" applyAlignment="1" pivotButton="0" quotePrefix="0" xfId="0">
      <alignment horizontal="left" vertical="center"/>
    </xf>
    <xf numFmtId="0" fontId="0" fillId="0" borderId="35" pivotButton="0" quotePrefix="0" xfId="0"/>
    <xf numFmtId="0" fontId="0" fillId="0" borderId="33" pivotButton="0" quotePrefix="0" xfId="0"/>
    <xf numFmtId="0" fontId="3" fillId="2" borderId="20" applyAlignment="1" pivotButton="0" quotePrefix="0" xfId="0">
      <alignment horizontal="center" vertical="center" wrapText="1"/>
    </xf>
    <xf numFmtId="0" fontId="0" fillId="0" borderId="23" pivotButton="0" quotePrefix="0" xfId="0"/>
    <xf numFmtId="0" fontId="0" fillId="0" borderId="24" pivotButton="0" quotePrefix="0" xfId="0"/>
    <xf numFmtId="165" fontId="8" fillId="0" borderId="20" applyAlignment="1" pivotButton="0" quotePrefix="0" xfId="0">
      <alignment horizontal="center" vertical="center"/>
    </xf>
    <xf numFmtId="0" fontId="0" fillId="0" borderId="30" pivotButton="0" quotePrefix="0" xfId="0"/>
    <xf numFmtId="0" fontId="0" fillId="0" borderId="31" pivotButton="0" quotePrefix="0" xfId="0"/>
    <xf numFmtId="0" fontId="0" fillId="0" borderId="32" pivotButton="0" quotePrefix="0" xfId="0"/>
    <xf numFmtId="166" fontId="3" fillId="0" borderId="20" applyAlignment="1" pivotButton="0" quotePrefix="0" xfId="0">
      <alignment horizontal="left" vertical="center"/>
    </xf>
    <xf numFmtId="3" fontId="3" fillId="0" borderId="20" applyAlignment="1" pivotButton="0" quotePrefix="0" xfId="0">
      <alignment horizontal="right" vertical="center"/>
    </xf>
    <xf numFmtId="0" fontId="3" fillId="0" borderId="20" applyAlignment="1" pivotButton="0" quotePrefix="0" xfId="0">
      <alignment horizontal="center" vertical="center"/>
    </xf>
    <xf numFmtId="167" fontId="3" fillId="0" borderId="20" applyAlignment="1" pivotButton="0" quotePrefix="0" xfId="0">
      <alignment horizontal="center" vertical="center"/>
    </xf>
    <xf numFmtId="0" fontId="2" fillId="2" borderId="20" applyAlignment="1" pivotButton="0" quotePrefix="0" xfId="0">
      <alignment horizontal="left" vertical="center"/>
    </xf>
    <xf numFmtId="0" fontId="2" fillId="2" borderId="20" applyAlignment="1" pivotButton="0" quotePrefix="0" xfId="0">
      <alignment horizontal="center" vertical="center"/>
    </xf>
    <xf numFmtId="168" fontId="3" fillId="0" borderId="20" applyAlignment="1" pivotButton="0" quotePrefix="0" xfId="0">
      <alignment horizontal="right" vertical="center"/>
    </xf>
    <xf numFmtId="0" fontId="2" fillId="0" borderId="20" applyAlignment="1" pivotButton="0" quotePrefix="0" xfId="0">
      <alignment horizontal="left" vertical="top" wrapText="1"/>
    </xf>
    <xf numFmtId="0" fontId="0" fillId="0" borderId="28" pivotButton="0" quotePrefix="0" xfId="0"/>
    <xf numFmtId="0" fontId="0" fillId="0" borderId="29" pivotButton="0" quotePrefix="0" xfId="0"/>
    <xf numFmtId="168" fontId="6" fillId="0" borderId="20" applyAlignment="1" pivotButton="0" quotePrefix="0" xfId="0">
      <alignment horizontal="right" vertical="center"/>
    </xf>
    <xf numFmtId="0" fontId="9" fillId="2" borderId="20" applyAlignment="1" pivotButton="0" quotePrefix="0" xfId="0">
      <alignment horizontal="lef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X40"/>
  <sheetViews>
    <sheetView showGridLines="0" zoomScale="100" workbookViewId="0">
      <selection activeCell="A1" sqref="A1"/>
    </sheetView>
  </sheetViews>
  <sheetFormatPr baseColWidth="8" defaultRowHeight="15"/>
  <cols>
    <col width="3.3" customWidth="1" min="1" max="1"/>
    <col width="3.3" customWidth="1" min="2" max="2"/>
    <col width="3.3" customWidth="1" min="3" max="3"/>
    <col width="3.3" customWidth="1" min="4" max="4"/>
    <col width="3.3" customWidth="1" min="5" max="5"/>
    <col width="3.3" customWidth="1" min="6" max="6"/>
    <col width="3.3" customWidth="1" min="7" max="7"/>
    <col width="3.3" customWidth="1" min="8" max="8"/>
    <col width="3.3" customWidth="1" min="9" max="9"/>
    <col width="3.3" customWidth="1" min="10" max="10"/>
    <col width="3.3" customWidth="1" min="11" max="11"/>
    <col width="3.3" customWidth="1" min="12" max="12"/>
    <col width="3.3" customWidth="1" min="13" max="13"/>
    <col width="3.3" customWidth="1" min="14" max="14"/>
    <col width="3.3" customWidth="1" min="15" max="15"/>
    <col width="3.3" customWidth="1" min="16" max="16"/>
    <col width="3.3" customWidth="1" min="17" max="17"/>
    <col width="3.3" customWidth="1" min="18" max="18"/>
    <col width="3.3" customWidth="1" min="19" max="19"/>
    <col width="3.3" customWidth="1" min="20" max="20"/>
    <col width="3.3" customWidth="1" min="21" max="21"/>
    <col width="3.3" customWidth="1" min="22" max="22"/>
    <col width="3.3" customWidth="1" min="23" max="23"/>
    <col width="3.3" customWidth="1" min="24" max="24"/>
  </cols>
  <sheetData>
    <row r="1" ht="30" customHeight="1">
      <c r="O1" s="1" t="inlineStr">
        <is>
          <t>請求書</t>
        </is>
      </c>
    </row>
    <row r="2" ht="17" customHeight="1">
      <c r="C2" s="2" t="inlineStr">
        <is>
          <t>〒</t>
        </is>
      </c>
      <c r="D2" s="3" t="n"/>
      <c r="E2" s="58" t="n"/>
      <c r="F2" s="58" t="n"/>
      <c r="G2" s="58" t="n"/>
      <c r="H2" s="58" t="n"/>
      <c r="O2" s="59" t="inlineStr">
        <is>
          <t>請求番号</t>
        </is>
      </c>
      <c r="P2" s="60" t="n"/>
      <c r="Q2" s="61" t="n"/>
      <c r="R2" s="62" t="n"/>
      <c r="S2" s="60" t="n"/>
      <c r="T2" s="60" t="n"/>
      <c r="U2" s="60" t="n"/>
      <c r="V2" s="60" t="n"/>
      <c r="W2" s="60" t="n"/>
      <c r="X2" s="61" t="n"/>
    </row>
    <row r="3" ht="17" customHeight="1">
      <c r="C3" s="3" t="n"/>
      <c r="D3" s="58" t="n"/>
      <c r="E3" s="58" t="n"/>
      <c r="F3" s="58" t="n"/>
      <c r="G3" s="58" t="n"/>
      <c r="H3" s="58" t="n"/>
      <c r="I3" s="58" t="n"/>
      <c r="J3" s="58" t="n"/>
      <c r="K3" s="58" t="n"/>
      <c r="L3" s="58" t="n"/>
      <c r="M3" s="58" t="n"/>
      <c r="O3" s="59" t="inlineStr">
        <is>
          <t>請求日</t>
        </is>
      </c>
      <c r="P3" s="60" t="n"/>
      <c r="Q3" s="61" t="n"/>
      <c r="R3" s="63" t="n"/>
      <c r="S3" s="60" t="n"/>
      <c r="T3" s="60" t="n"/>
      <c r="U3" s="60" t="n"/>
      <c r="V3" s="60" t="n"/>
      <c r="W3" s="60" t="n"/>
      <c r="X3" s="61" t="n"/>
    </row>
    <row r="4" ht="17" customHeight="1">
      <c r="C4" s="3" t="n"/>
      <c r="D4" s="58" t="n"/>
      <c r="E4" s="58" t="n"/>
      <c r="F4" s="58" t="n"/>
      <c r="G4" s="58" t="n"/>
      <c r="H4" s="58" t="n"/>
      <c r="I4" s="58" t="n"/>
      <c r="J4" s="58" t="n"/>
      <c r="K4" s="58" t="n"/>
      <c r="L4" s="58" t="n"/>
      <c r="M4" s="58" t="n"/>
    </row>
    <row r="5" ht="22" customHeight="1">
      <c r="C5" s="12" t="n"/>
      <c r="D5" s="58" t="n"/>
      <c r="E5" s="58" t="n"/>
      <c r="F5" s="58" t="n"/>
      <c r="G5" s="58" t="n"/>
      <c r="H5" s="58" t="n"/>
      <c r="I5" s="58" t="n"/>
      <c r="J5" s="58" t="n"/>
      <c r="K5" s="58" t="n"/>
      <c r="L5" s="13">
        <f>IF(C6="","御中","")</f>
        <v/>
      </c>
      <c r="M5" s="58" t="n"/>
      <c r="V5" s="14" t="n"/>
      <c r="W5" s="15" t="inlineStr">
        <is>
          <t>印</t>
        </is>
      </c>
      <c r="X5" s="16" t="n"/>
    </row>
    <row r="6" ht="16" customHeight="1">
      <c r="C6" s="17" t="n"/>
      <c r="D6" s="58" t="n"/>
      <c r="E6" s="58" t="n"/>
      <c r="F6" s="58" t="n"/>
      <c r="G6" s="58" t="n"/>
      <c r="H6" s="58" t="n"/>
      <c r="I6" s="58" t="n"/>
      <c r="J6" s="58" t="n"/>
      <c r="K6" s="58" t="n"/>
      <c r="L6" s="18">
        <f>IF(C6="","","様")</f>
        <v/>
      </c>
      <c r="M6" s="58" t="n"/>
      <c r="O6" s="64" t="n"/>
      <c r="X6" s="65" t="n"/>
    </row>
    <row r="7" ht="16" customHeight="1">
      <c r="O7" s="66" t="n"/>
      <c r="P7" s="67" t="n"/>
      <c r="Q7" s="67" t="n"/>
      <c r="R7" s="67" t="n"/>
      <c r="S7" s="67" t="n"/>
      <c r="T7" s="67" t="n"/>
      <c r="U7" s="67" t="n"/>
      <c r="V7" s="67" t="n"/>
      <c r="W7" s="67" t="n"/>
      <c r="X7" s="68" t="n"/>
    </row>
    <row r="8" ht="17" customHeight="1">
      <c r="A8" s="59" t="inlineStr">
        <is>
          <t>件名</t>
        </is>
      </c>
      <c r="B8" s="60" t="n"/>
      <c r="C8" s="60" t="n"/>
      <c r="D8" s="61" t="n"/>
      <c r="E8" s="62" t="n"/>
      <c r="F8" s="60" t="n"/>
      <c r="G8" s="60" t="n"/>
      <c r="H8" s="60" t="n"/>
      <c r="I8" s="60" t="n"/>
      <c r="J8" s="60" t="n"/>
      <c r="K8" s="60" t="n"/>
      <c r="L8" s="60" t="n"/>
      <c r="M8" s="61" t="n"/>
      <c r="O8" s="23" t="inlineStr">
        <is>
          <t>TEL</t>
        </is>
      </c>
      <c r="Q8" s="23" t="n"/>
    </row>
    <row r="9" ht="18" customHeight="1">
      <c r="A9" s="2" t="inlineStr">
        <is>
          <t>下記のとおり、ご請求申し上げます。</t>
        </is>
      </c>
      <c r="O9" s="23" t="inlineStr">
        <is>
          <t>登録番号</t>
        </is>
      </c>
      <c r="R9" s="23" t="n"/>
    </row>
    <row r="10" ht="18" customHeight="1">
      <c r="A10" s="69" t="inlineStr">
        <is>
          <t>ご請求金額
(税込)</t>
        </is>
      </c>
      <c r="B10" s="70" t="n"/>
      <c r="C10" s="70" t="n"/>
      <c r="D10" s="71" t="n"/>
      <c r="E10" s="72">
        <f>T32</f>
        <v/>
      </c>
      <c r="F10" s="70" t="n"/>
      <c r="G10" s="70" t="n"/>
      <c r="H10" s="70" t="n"/>
      <c r="I10" s="70" t="n"/>
      <c r="J10" s="70" t="n"/>
      <c r="K10" s="70" t="n"/>
      <c r="L10" s="70" t="n"/>
      <c r="M10" s="71" t="n"/>
      <c r="O10" s="23" t="inlineStr">
        <is>
          <t>担当</t>
        </is>
      </c>
      <c r="R10" s="23" t="n"/>
    </row>
    <row r="11" ht="18" customHeight="1">
      <c r="A11" s="73" t="n"/>
      <c r="B11" s="74" t="n"/>
      <c r="C11" s="74" t="n"/>
      <c r="D11" s="75" t="n"/>
      <c r="E11" s="73" t="n"/>
      <c r="F11" s="74" t="n"/>
      <c r="G11" s="74" t="n"/>
      <c r="H11" s="74" t="n"/>
      <c r="I11" s="74" t="n"/>
      <c r="J11" s="74" t="n"/>
      <c r="K11" s="74" t="n"/>
      <c r="L11" s="74" t="n"/>
      <c r="M11" s="75" t="n"/>
    </row>
    <row r="12" ht="17" customHeight="1">
      <c r="A12" s="59" t="inlineStr">
        <is>
          <t>お支払期限</t>
        </is>
      </c>
      <c r="B12" s="60" t="n"/>
      <c r="C12" s="60" t="n"/>
      <c r="D12" s="61" t="n"/>
      <c r="E12" s="76" t="n"/>
      <c r="F12" s="60" t="n"/>
      <c r="G12" s="60" t="n"/>
      <c r="H12" s="60" t="n"/>
      <c r="I12" s="60" t="n"/>
      <c r="J12" s="60" t="n"/>
      <c r="K12" s="60" t="n"/>
      <c r="L12" s="60" t="n"/>
      <c r="M12" s="61" t="n"/>
    </row>
    <row r="14" ht="18" customHeight="1">
      <c r="A14" s="40" t="inlineStr">
        <is>
          <t>No.</t>
        </is>
      </c>
      <c r="B14" s="40" t="inlineStr">
        <is>
          <t>品名</t>
        </is>
      </c>
      <c r="C14" s="60" t="n"/>
      <c r="D14" s="60" t="n"/>
      <c r="E14" s="60" t="n"/>
      <c r="F14" s="60" t="n"/>
      <c r="G14" s="60" t="n"/>
      <c r="H14" s="60" t="n"/>
      <c r="I14" s="60" t="n"/>
      <c r="J14" s="61" t="n"/>
      <c r="K14" s="40" t="inlineStr">
        <is>
          <t>数量</t>
        </is>
      </c>
      <c r="L14" s="61" t="n"/>
      <c r="M14" s="40" t="inlineStr">
        <is>
          <t>単位</t>
        </is>
      </c>
      <c r="N14" s="61" t="n"/>
      <c r="O14" s="40" t="inlineStr">
        <is>
          <t>単価</t>
        </is>
      </c>
      <c r="P14" s="60" t="n"/>
      <c r="Q14" s="61" t="n"/>
      <c r="R14" s="40" t="inlineStr">
        <is>
          <t>税率</t>
        </is>
      </c>
      <c r="S14" s="61" t="n"/>
      <c r="T14" s="40" t="inlineStr">
        <is>
          <t>金額 (税抜)</t>
        </is>
      </c>
      <c r="U14" s="60" t="n"/>
      <c r="V14" s="60" t="n"/>
      <c r="W14" s="60" t="n"/>
      <c r="X14" s="61" t="n"/>
    </row>
    <row r="15" ht="17" customHeight="1">
      <c r="A15" s="44">
        <f>IF(B15="","",ROW()-ROW($A$14)&amp;IF(R15=8,"※",""))</f>
        <v/>
      </c>
      <c r="B15" s="62" t="n"/>
      <c r="C15" s="60" t="n"/>
      <c r="D15" s="60" t="n"/>
      <c r="E15" s="60" t="n"/>
      <c r="F15" s="60" t="n"/>
      <c r="G15" s="60" t="n"/>
      <c r="H15" s="60" t="n"/>
      <c r="I15" s="60" t="n"/>
      <c r="J15" s="61" t="n"/>
      <c r="K15" s="77" t="n"/>
      <c r="L15" s="61" t="n"/>
      <c r="M15" s="78" t="n"/>
      <c r="N15" s="61" t="n"/>
      <c r="O15" s="77" t="n"/>
      <c r="P15" s="60" t="n"/>
      <c r="Q15" s="61" t="n"/>
      <c r="R15" s="79" t="n"/>
      <c r="S15" s="61" t="n"/>
      <c r="T15" s="77">
        <f>IF(OR(K15="",O15=""),"",K15*O15)</f>
        <v/>
      </c>
      <c r="U15" s="60" t="n"/>
      <c r="V15" s="60" t="n"/>
      <c r="W15" s="60" t="n"/>
      <c r="X15" s="61" t="n"/>
    </row>
    <row r="16" ht="17" customHeight="1">
      <c r="A16" s="44">
        <f>IF(B16="","",ROW()-ROW($A$14)&amp;IF(R16=8,"※",""))</f>
        <v/>
      </c>
      <c r="B16" s="62" t="n"/>
      <c r="C16" s="60" t="n"/>
      <c r="D16" s="60" t="n"/>
      <c r="E16" s="60" t="n"/>
      <c r="F16" s="60" t="n"/>
      <c r="G16" s="60" t="n"/>
      <c r="H16" s="60" t="n"/>
      <c r="I16" s="60" t="n"/>
      <c r="J16" s="61" t="n"/>
      <c r="K16" s="77" t="n"/>
      <c r="L16" s="61" t="n"/>
      <c r="M16" s="78" t="n"/>
      <c r="N16" s="61" t="n"/>
      <c r="O16" s="77" t="n"/>
      <c r="P16" s="60" t="n"/>
      <c r="Q16" s="61" t="n"/>
      <c r="R16" s="79" t="n"/>
      <c r="S16" s="61" t="n"/>
      <c r="T16" s="77">
        <f>IF(OR(K16="",O16=""),"",K16*O16)</f>
        <v/>
      </c>
      <c r="U16" s="60" t="n"/>
      <c r="V16" s="60" t="n"/>
      <c r="W16" s="60" t="n"/>
      <c r="X16" s="61" t="n"/>
    </row>
    <row r="17" ht="17" customHeight="1">
      <c r="A17" s="44">
        <f>IF(B17="","",ROW()-ROW($A$14)&amp;IF(R17=8,"※",""))</f>
        <v/>
      </c>
      <c r="B17" s="62" t="n"/>
      <c r="C17" s="60" t="n"/>
      <c r="D17" s="60" t="n"/>
      <c r="E17" s="60" t="n"/>
      <c r="F17" s="60" t="n"/>
      <c r="G17" s="60" t="n"/>
      <c r="H17" s="60" t="n"/>
      <c r="I17" s="60" t="n"/>
      <c r="J17" s="61" t="n"/>
      <c r="K17" s="77" t="n"/>
      <c r="L17" s="61" t="n"/>
      <c r="M17" s="78" t="n"/>
      <c r="N17" s="61" t="n"/>
      <c r="O17" s="77" t="n"/>
      <c r="P17" s="60" t="n"/>
      <c r="Q17" s="61" t="n"/>
      <c r="R17" s="79" t="n"/>
      <c r="S17" s="61" t="n"/>
      <c r="T17" s="77">
        <f>IF(OR(K17="",O17=""),"",K17*O17)</f>
        <v/>
      </c>
      <c r="U17" s="60" t="n"/>
      <c r="V17" s="60" t="n"/>
      <c r="W17" s="60" t="n"/>
      <c r="X17" s="61" t="n"/>
    </row>
    <row r="18" ht="17" customHeight="1">
      <c r="A18" s="44">
        <f>IF(B18="","",ROW()-ROW($A$14)&amp;IF(R18=8,"※",""))</f>
        <v/>
      </c>
      <c r="B18" s="62" t="n"/>
      <c r="C18" s="60" t="n"/>
      <c r="D18" s="60" t="n"/>
      <c r="E18" s="60" t="n"/>
      <c r="F18" s="60" t="n"/>
      <c r="G18" s="60" t="n"/>
      <c r="H18" s="60" t="n"/>
      <c r="I18" s="60" t="n"/>
      <c r="J18" s="61" t="n"/>
      <c r="K18" s="77" t="n"/>
      <c r="L18" s="61" t="n"/>
      <c r="M18" s="78" t="n"/>
      <c r="N18" s="61" t="n"/>
      <c r="O18" s="77" t="n"/>
      <c r="P18" s="60" t="n"/>
      <c r="Q18" s="61" t="n"/>
      <c r="R18" s="79" t="n"/>
      <c r="S18" s="61" t="n"/>
      <c r="T18" s="77">
        <f>IF(OR(K18="",O18=""),"",K18*O18)</f>
        <v/>
      </c>
      <c r="U18" s="60" t="n"/>
      <c r="V18" s="60" t="n"/>
      <c r="W18" s="60" t="n"/>
      <c r="X18" s="61" t="n"/>
    </row>
    <row r="19" ht="17" customHeight="1">
      <c r="A19" s="44">
        <f>IF(B19="","",ROW()-ROW($A$14)&amp;IF(R19=8,"※",""))</f>
        <v/>
      </c>
      <c r="B19" s="62" t="n"/>
      <c r="C19" s="60" t="n"/>
      <c r="D19" s="60" t="n"/>
      <c r="E19" s="60" t="n"/>
      <c r="F19" s="60" t="n"/>
      <c r="G19" s="60" t="n"/>
      <c r="H19" s="60" t="n"/>
      <c r="I19" s="60" t="n"/>
      <c r="J19" s="61" t="n"/>
      <c r="K19" s="77" t="n"/>
      <c r="L19" s="61" t="n"/>
      <c r="M19" s="78" t="n"/>
      <c r="N19" s="61" t="n"/>
      <c r="O19" s="77" t="n"/>
      <c r="P19" s="60" t="n"/>
      <c r="Q19" s="61" t="n"/>
      <c r="R19" s="79" t="n"/>
      <c r="S19" s="61" t="n"/>
      <c r="T19" s="77">
        <f>IF(OR(K19="",O19=""),"",K19*O19)</f>
        <v/>
      </c>
      <c r="U19" s="60" t="n"/>
      <c r="V19" s="60" t="n"/>
      <c r="W19" s="60" t="n"/>
      <c r="X19" s="61" t="n"/>
    </row>
    <row r="20" ht="17" customHeight="1">
      <c r="A20" s="44">
        <f>IF(B20="","",ROW()-ROW($A$14)&amp;IF(R20=8,"※",""))</f>
        <v/>
      </c>
      <c r="B20" s="62" t="n"/>
      <c r="C20" s="60" t="n"/>
      <c r="D20" s="60" t="n"/>
      <c r="E20" s="60" t="n"/>
      <c r="F20" s="60" t="n"/>
      <c r="G20" s="60" t="n"/>
      <c r="H20" s="60" t="n"/>
      <c r="I20" s="60" t="n"/>
      <c r="J20" s="61" t="n"/>
      <c r="K20" s="77" t="n"/>
      <c r="L20" s="61" t="n"/>
      <c r="M20" s="78" t="n"/>
      <c r="N20" s="61" t="n"/>
      <c r="O20" s="77" t="n"/>
      <c r="P20" s="60" t="n"/>
      <c r="Q20" s="61" t="n"/>
      <c r="R20" s="79" t="n"/>
      <c r="S20" s="61" t="n"/>
      <c r="T20" s="77">
        <f>IF(OR(K20="",O20=""),"",K20*O20)</f>
        <v/>
      </c>
      <c r="U20" s="60" t="n"/>
      <c r="V20" s="60" t="n"/>
      <c r="W20" s="60" t="n"/>
      <c r="X20" s="61" t="n"/>
    </row>
    <row r="21" ht="17" customHeight="1">
      <c r="A21" s="44">
        <f>IF(B21="","",ROW()-ROW($A$14)&amp;IF(R21=8,"※",""))</f>
        <v/>
      </c>
      <c r="B21" s="62" t="n"/>
      <c r="C21" s="60" t="n"/>
      <c r="D21" s="60" t="n"/>
      <c r="E21" s="60" t="n"/>
      <c r="F21" s="60" t="n"/>
      <c r="G21" s="60" t="n"/>
      <c r="H21" s="60" t="n"/>
      <c r="I21" s="60" t="n"/>
      <c r="J21" s="61" t="n"/>
      <c r="K21" s="77" t="n"/>
      <c r="L21" s="61" t="n"/>
      <c r="M21" s="78" t="n"/>
      <c r="N21" s="61" t="n"/>
      <c r="O21" s="77" t="n"/>
      <c r="P21" s="60" t="n"/>
      <c r="Q21" s="61" t="n"/>
      <c r="R21" s="79" t="n"/>
      <c r="S21" s="61" t="n"/>
      <c r="T21" s="77">
        <f>IF(OR(K21="",O21=""),"",K21*O21)</f>
        <v/>
      </c>
      <c r="U21" s="60" t="n"/>
      <c r="V21" s="60" t="n"/>
      <c r="W21" s="60" t="n"/>
      <c r="X21" s="61" t="n"/>
    </row>
    <row r="22" ht="17" customHeight="1">
      <c r="A22" s="44">
        <f>IF(B22="","",ROW()-ROW($A$14)&amp;IF(R22=8,"※",""))</f>
        <v/>
      </c>
      <c r="B22" s="62" t="n"/>
      <c r="C22" s="60" t="n"/>
      <c r="D22" s="60" t="n"/>
      <c r="E22" s="60" t="n"/>
      <c r="F22" s="60" t="n"/>
      <c r="G22" s="60" t="n"/>
      <c r="H22" s="60" t="n"/>
      <c r="I22" s="60" t="n"/>
      <c r="J22" s="61" t="n"/>
      <c r="K22" s="77" t="n"/>
      <c r="L22" s="61" t="n"/>
      <c r="M22" s="78" t="n"/>
      <c r="N22" s="61" t="n"/>
      <c r="O22" s="77" t="n"/>
      <c r="P22" s="60" t="n"/>
      <c r="Q22" s="61" t="n"/>
      <c r="R22" s="79" t="n"/>
      <c r="S22" s="61" t="n"/>
      <c r="T22" s="77">
        <f>IF(OR(K22="",O22=""),"",K22*O22)</f>
        <v/>
      </c>
      <c r="U22" s="60" t="n"/>
      <c r="V22" s="60" t="n"/>
      <c r="W22" s="60" t="n"/>
      <c r="X22" s="61" t="n"/>
    </row>
    <row r="23" ht="17" customHeight="1">
      <c r="A23" s="44">
        <f>IF(B23="","",ROW()-ROW($A$14)&amp;IF(R23=8,"※",""))</f>
        <v/>
      </c>
      <c r="B23" s="62" t="n"/>
      <c r="C23" s="60" t="n"/>
      <c r="D23" s="60" t="n"/>
      <c r="E23" s="60" t="n"/>
      <c r="F23" s="60" t="n"/>
      <c r="G23" s="60" t="n"/>
      <c r="H23" s="60" t="n"/>
      <c r="I23" s="60" t="n"/>
      <c r="J23" s="61" t="n"/>
      <c r="K23" s="77" t="n"/>
      <c r="L23" s="61" t="n"/>
      <c r="M23" s="78" t="n"/>
      <c r="N23" s="61" t="n"/>
      <c r="O23" s="77" t="n"/>
      <c r="P23" s="60" t="n"/>
      <c r="Q23" s="61" t="n"/>
      <c r="R23" s="79" t="n"/>
      <c r="S23" s="61" t="n"/>
      <c r="T23" s="77">
        <f>IF(OR(K23="",O23=""),"",K23*O23)</f>
        <v/>
      </c>
      <c r="U23" s="60" t="n"/>
      <c r="V23" s="60" t="n"/>
      <c r="W23" s="60" t="n"/>
      <c r="X23" s="61" t="n"/>
    </row>
    <row r="24" ht="17" customHeight="1">
      <c r="A24" s="44">
        <f>IF(B24="","",ROW()-ROW($A$14)&amp;IF(R24=8,"※",""))</f>
        <v/>
      </c>
      <c r="B24" s="62" t="n"/>
      <c r="C24" s="60" t="n"/>
      <c r="D24" s="60" t="n"/>
      <c r="E24" s="60" t="n"/>
      <c r="F24" s="60" t="n"/>
      <c r="G24" s="60" t="n"/>
      <c r="H24" s="60" t="n"/>
      <c r="I24" s="60" t="n"/>
      <c r="J24" s="61" t="n"/>
      <c r="K24" s="77" t="n"/>
      <c r="L24" s="61" t="n"/>
      <c r="M24" s="78" t="n"/>
      <c r="N24" s="61" t="n"/>
      <c r="O24" s="77" t="n"/>
      <c r="P24" s="60" t="n"/>
      <c r="Q24" s="61" t="n"/>
      <c r="R24" s="79" t="n"/>
      <c r="S24" s="61" t="n"/>
      <c r="T24" s="77">
        <f>IF(OR(K24="",O24=""),"",K24*O24)</f>
        <v/>
      </c>
      <c r="U24" s="60" t="n"/>
      <c r="V24" s="60" t="n"/>
      <c r="W24" s="60" t="n"/>
      <c r="X24" s="61" t="n"/>
    </row>
    <row r="25" ht="17" customHeight="1">
      <c r="A25" s="44">
        <f>IF(B25="","",ROW()-ROW($A$14)&amp;IF(R25=8,"※",""))</f>
        <v/>
      </c>
      <c r="B25" s="62" t="n"/>
      <c r="C25" s="60" t="n"/>
      <c r="D25" s="60" t="n"/>
      <c r="E25" s="60" t="n"/>
      <c r="F25" s="60" t="n"/>
      <c r="G25" s="60" t="n"/>
      <c r="H25" s="60" t="n"/>
      <c r="I25" s="60" t="n"/>
      <c r="J25" s="61" t="n"/>
      <c r="K25" s="77" t="n"/>
      <c r="L25" s="61" t="n"/>
      <c r="M25" s="78" t="n"/>
      <c r="N25" s="61" t="n"/>
      <c r="O25" s="77" t="n"/>
      <c r="P25" s="60" t="n"/>
      <c r="Q25" s="61" t="n"/>
      <c r="R25" s="79" t="n"/>
      <c r="S25" s="61" t="n"/>
      <c r="T25" s="77">
        <f>IF(OR(K25="",O25=""),"",K25*O25)</f>
        <v/>
      </c>
      <c r="U25" s="60" t="n"/>
      <c r="V25" s="60" t="n"/>
      <c r="W25" s="60" t="n"/>
      <c r="X25" s="61" t="n"/>
    </row>
    <row r="26" ht="17" customHeight="1">
      <c r="A26" s="44">
        <f>IF(B26="","",ROW()-ROW($A$14)&amp;IF(R26=8,"※",""))</f>
        <v/>
      </c>
      <c r="B26" s="62" t="n"/>
      <c r="C26" s="60" t="n"/>
      <c r="D26" s="60" t="n"/>
      <c r="E26" s="60" t="n"/>
      <c r="F26" s="60" t="n"/>
      <c r="G26" s="60" t="n"/>
      <c r="H26" s="60" t="n"/>
      <c r="I26" s="60" t="n"/>
      <c r="J26" s="61" t="n"/>
      <c r="K26" s="77" t="n"/>
      <c r="L26" s="61" t="n"/>
      <c r="M26" s="78" t="n"/>
      <c r="N26" s="61" t="n"/>
      <c r="O26" s="77" t="n"/>
      <c r="P26" s="60" t="n"/>
      <c r="Q26" s="61" t="n"/>
      <c r="R26" s="79" t="n"/>
      <c r="S26" s="61" t="n"/>
      <c r="T26" s="77">
        <f>IF(OR(K26="",O26=""),"",K26*O26)</f>
        <v/>
      </c>
      <c r="U26" s="60" t="n"/>
      <c r="V26" s="60" t="n"/>
      <c r="W26" s="60" t="n"/>
      <c r="X26" s="61" t="n"/>
    </row>
    <row r="27" ht="17" customHeight="1">
      <c r="A27" s="80" t="inlineStr">
        <is>
          <t>備考</t>
        </is>
      </c>
      <c r="B27" s="60" t="n"/>
      <c r="C27" s="60" t="n"/>
      <c r="D27" s="60" t="n"/>
      <c r="E27" s="60" t="n"/>
      <c r="F27" s="60" t="n"/>
      <c r="G27" s="60" t="n"/>
      <c r="H27" s="60" t="n"/>
      <c r="I27" s="60" t="n"/>
      <c r="J27" s="60" t="n"/>
      <c r="K27" s="60" t="n"/>
      <c r="L27" s="60" t="n"/>
      <c r="M27" s="61" t="n"/>
      <c r="O27" s="81" t="inlineStr">
        <is>
          <t>小計 (税抜)</t>
        </is>
      </c>
      <c r="P27" s="60" t="n"/>
      <c r="Q27" s="60" t="n"/>
      <c r="R27" s="60" t="n"/>
      <c r="S27" s="61" t="n"/>
      <c r="T27" s="82">
        <f>SUM(T15:T26)</f>
        <v/>
      </c>
      <c r="U27" s="60" t="n"/>
      <c r="V27" s="60" t="n"/>
      <c r="W27" s="60" t="n"/>
      <c r="X27" s="61" t="n"/>
    </row>
    <row r="28" ht="17" customHeight="1">
      <c r="A28" s="83" t="n"/>
      <c r="B28" s="70" t="n"/>
      <c r="C28" s="70" t="n"/>
      <c r="D28" s="70" t="n"/>
      <c r="E28" s="70" t="n"/>
      <c r="F28" s="70" t="n"/>
      <c r="G28" s="70" t="n"/>
      <c r="H28" s="70" t="n"/>
      <c r="I28" s="70" t="n"/>
      <c r="J28" s="70" t="n"/>
      <c r="K28" s="70" t="n"/>
      <c r="L28" s="70" t="n"/>
      <c r="M28" s="71" t="n"/>
      <c r="O28" s="81" t="inlineStr">
        <is>
          <t>10% 対象 (税抜)</t>
        </is>
      </c>
      <c r="P28" s="60" t="n"/>
      <c r="Q28" s="60" t="n"/>
      <c r="R28" s="60" t="n"/>
      <c r="S28" s="61" t="n"/>
      <c r="T28" s="82">
        <f>T27-T30</f>
        <v/>
      </c>
      <c r="U28" s="60" t="n"/>
      <c r="V28" s="60" t="n"/>
      <c r="W28" s="60" t="n"/>
      <c r="X28" s="61" t="n"/>
    </row>
    <row r="29" ht="17" customHeight="1">
      <c r="A29" s="84" t="n"/>
      <c r="M29" s="85" t="n"/>
      <c r="O29" s="81" t="inlineStr">
        <is>
          <t>消費税 (10%)</t>
        </is>
      </c>
      <c r="P29" s="60" t="n"/>
      <c r="Q29" s="60" t="n"/>
      <c r="R29" s="60" t="n"/>
      <c r="S29" s="61" t="n"/>
      <c r="T29" s="82">
        <f>ROUNDDOWN(T28*0.1,0)</f>
        <v/>
      </c>
      <c r="U29" s="60" t="n"/>
      <c r="V29" s="60" t="n"/>
      <c r="W29" s="60" t="n"/>
      <c r="X29" s="61" t="n"/>
    </row>
    <row r="30" ht="17" customHeight="1">
      <c r="A30" s="84" t="n"/>
      <c r="M30" s="85" t="n"/>
      <c r="O30" s="81" t="inlineStr">
        <is>
          <t>8% 対象 (税抜)</t>
        </is>
      </c>
      <c r="P30" s="60" t="n"/>
      <c r="Q30" s="60" t="n"/>
      <c r="R30" s="60" t="n"/>
      <c r="S30" s="61" t="n"/>
      <c r="T30" s="82">
        <f>SUMIF(R15:R26,8,T15:T26)</f>
        <v/>
      </c>
      <c r="U30" s="60" t="n"/>
      <c r="V30" s="60" t="n"/>
      <c r="W30" s="60" t="n"/>
      <c r="X30" s="61" t="n"/>
    </row>
    <row r="31" ht="17" customHeight="1">
      <c r="A31" s="84" t="n"/>
      <c r="M31" s="85" t="n"/>
      <c r="O31" s="81" t="inlineStr">
        <is>
          <t>消費税 (8%)</t>
        </is>
      </c>
      <c r="P31" s="60" t="n"/>
      <c r="Q31" s="60" t="n"/>
      <c r="R31" s="60" t="n"/>
      <c r="S31" s="61" t="n"/>
      <c r="T31" s="82">
        <f>ROUNDDOWN(T30*0.08,0)</f>
        <v/>
      </c>
      <c r="U31" s="60" t="n"/>
      <c r="V31" s="60" t="n"/>
      <c r="W31" s="60" t="n"/>
      <c r="X31" s="61" t="n"/>
    </row>
    <row r="32" ht="17" customHeight="1">
      <c r="A32" s="73" t="n"/>
      <c r="B32" s="74" t="n"/>
      <c r="C32" s="74" t="n"/>
      <c r="D32" s="74" t="n"/>
      <c r="E32" s="74" t="n"/>
      <c r="F32" s="74" t="n"/>
      <c r="G32" s="74" t="n"/>
      <c r="H32" s="74" t="n"/>
      <c r="I32" s="74" t="n"/>
      <c r="J32" s="74" t="n"/>
      <c r="K32" s="74" t="n"/>
      <c r="L32" s="74" t="n"/>
      <c r="M32" s="75" t="n"/>
      <c r="O32" s="40" t="inlineStr">
        <is>
          <t>合計 (税込)</t>
        </is>
      </c>
      <c r="P32" s="60" t="n"/>
      <c r="Q32" s="60" t="n"/>
      <c r="R32" s="60" t="n"/>
      <c r="S32" s="61" t="n"/>
      <c r="T32" s="86">
        <f>T27+T29+T31</f>
        <v/>
      </c>
      <c r="U32" s="60" t="n"/>
      <c r="V32" s="60" t="n"/>
      <c r="W32" s="60" t="n"/>
      <c r="X32" s="61" t="n"/>
    </row>
    <row r="33" ht="16" customHeight="1">
      <c r="A33" s="23" t="inlineStr">
        <is>
          <t>※ は軽減税率 (8%) の対象です。消費税は税率ごとの合計に 1 回だけ計算し、1 円未満を切り捨てています。</t>
        </is>
      </c>
    </row>
    <row r="35" ht="17" customHeight="1">
      <c r="A35" s="87" t="inlineStr">
        <is>
          <t>お振込先</t>
        </is>
      </c>
      <c r="B35" s="60" t="n"/>
      <c r="C35" s="60" t="n"/>
      <c r="D35" s="60" t="n"/>
      <c r="E35" s="60" t="n"/>
      <c r="F35" s="60" t="n"/>
      <c r="G35" s="60" t="n"/>
      <c r="H35" s="60" t="n"/>
      <c r="I35" s="60" t="n"/>
      <c r="J35" s="60" t="n"/>
      <c r="K35" s="60" t="n"/>
      <c r="L35" s="60" t="n"/>
      <c r="M35" s="61" t="n"/>
    </row>
    <row r="36" ht="17" customHeight="1">
      <c r="A36" s="59" t="inlineStr">
        <is>
          <t>銀行名</t>
        </is>
      </c>
      <c r="B36" s="60" t="n"/>
      <c r="C36" s="61" t="n"/>
      <c r="D36" s="62" t="n"/>
      <c r="E36" s="60" t="n"/>
      <c r="F36" s="60" t="n"/>
      <c r="G36" s="61" t="n"/>
      <c r="H36" s="59" t="inlineStr">
        <is>
          <t>支店名</t>
        </is>
      </c>
      <c r="I36" s="61" t="n"/>
      <c r="J36" s="62" t="n"/>
      <c r="K36" s="60" t="n"/>
      <c r="L36" s="60" t="n"/>
      <c r="M36" s="61" t="n"/>
    </row>
    <row r="37" ht="17" customHeight="1">
      <c r="A37" s="59" t="inlineStr">
        <is>
          <t>種別</t>
        </is>
      </c>
      <c r="B37" s="60" t="n"/>
      <c r="C37" s="61" t="n"/>
      <c r="D37" s="78" t="inlineStr">
        <is>
          <t>普通</t>
        </is>
      </c>
      <c r="E37" s="61" t="n"/>
      <c r="F37" s="59" t="inlineStr">
        <is>
          <t>口座番号</t>
        </is>
      </c>
      <c r="G37" s="60" t="n"/>
      <c r="H37" s="61" t="n"/>
      <c r="I37" s="62" t="n"/>
      <c r="J37" s="60" t="n"/>
      <c r="K37" s="60" t="n"/>
      <c r="L37" s="60" t="n"/>
      <c r="M37" s="61" t="n"/>
    </row>
    <row r="38" ht="17" customHeight="1">
      <c r="A38" s="59" t="inlineStr">
        <is>
          <t>口座名義</t>
        </is>
      </c>
      <c r="B38" s="60" t="n"/>
      <c r="C38" s="61" t="n"/>
      <c r="D38" s="62" t="n"/>
      <c r="E38" s="60" t="n"/>
      <c r="F38" s="60" t="n"/>
      <c r="G38" s="60" t="n"/>
      <c r="H38" s="60" t="n"/>
      <c r="I38" s="60" t="n"/>
      <c r="J38" s="60" t="n"/>
      <c r="K38" s="60" t="n"/>
      <c r="L38" s="60" t="n"/>
      <c r="M38" s="61" t="n"/>
    </row>
    <row r="39" ht="30" customHeight="1">
      <c r="A39" s="56" t="inlineStr">
        <is>
          <t>恐れ入りますが、振込手数料は貴社にてご負担くださいますようお願い申し上げます。</t>
        </is>
      </c>
    </row>
    <row r="40" ht="18" customHeight="1">
      <c r="V40" s="57" t="inlineStr">
        <is>
          <t>以上</t>
        </is>
      </c>
    </row>
  </sheetData>
  <mergeCells count="134">
    <mergeCell ref="T15:X15"/>
    <mergeCell ref="A37:C37"/>
    <mergeCell ref="T24:X24"/>
    <mergeCell ref="O28:S28"/>
    <mergeCell ref="K24:L24"/>
    <mergeCell ref="B14:J14"/>
    <mergeCell ref="O22:Q22"/>
    <mergeCell ref="B23:J23"/>
    <mergeCell ref="K26:L26"/>
    <mergeCell ref="O30:S30"/>
    <mergeCell ref="O21:Q21"/>
    <mergeCell ref="D2:H2"/>
    <mergeCell ref="O29:S29"/>
    <mergeCell ref="L5:M5"/>
    <mergeCell ref="A28:M32"/>
    <mergeCell ref="B24:J24"/>
    <mergeCell ref="M16:N16"/>
    <mergeCell ref="O31:S31"/>
    <mergeCell ref="R10:X10"/>
    <mergeCell ref="M25:N25"/>
    <mergeCell ref="B26:J26"/>
    <mergeCell ref="M18:N18"/>
    <mergeCell ref="E12:M12"/>
    <mergeCell ref="A10:D11"/>
    <mergeCell ref="T22:X22"/>
    <mergeCell ref="O10:Q10"/>
    <mergeCell ref="O8:P8"/>
    <mergeCell ref="B16:J16"/>
    <mergeCell ref="M17:N17"/>
    <mergeCell ref="O19:Q19"/>
    <mergeCell ref="B25:J25"/>
    <mergeCell ref="T31:X31"/>
    <mergeCell ref="C5:K5"/>
    <mergeCell ref="A27:M27"/>
    <mergeCell ref="O9:Q9"/>
    <mergeCell ref="T28:X28"/>
    <mergeCell ref="B18:J18"/>
    <mergeCell ref="M19:N19"/>
    <mergeCell ref="R18:S18"/>
    <mergeCell ref="T30:X30"/>
    <mergeCell ref="T20:X20"/>
    <mergeCell ref="K15:L15"/>
    <mergeCell ref="T14:X14"/>
    <mergeCell ref="T29:X29"/>
    <mergeCell ref="A35:M35"/>
    <mergeCell ref="R19:S19"/>
    <mergeCell ref="K21:L21"/>
    <mergeCell ref="C4:M4"/>
    <mergeCell ref="R16:S16"/>
    <mergeCell ref="Q8:X8"/>
    <mergeCell ref="R25:S25"/>
    <mergeCell ref="O7:X7"/>
    <mergeCell ref="H36:I36"/>
    <mergeCell ref="I37:M37"/>
    <mergeCell ref="A38:C38"/>
    <mergeCell ref="B15:J15"/>
    <mergeCell ref="O14:Q14"/>
    <mergeCell ref="M21:N21"/>
    <mergeCell ref="E10:M11"/>
    <mergeCell ref="O23:Q23"/>
    <mergeCell ref="D36:G36"/>
    <mergeCell ref="D37:E37"/>
    <mergeCell ref="O1:X1"/>
    <mergeCell ref="K17:L17"/>
    <mergeCell ref="T17:X17"/>
    <mergeCell ref="M24:N24"/>
    <mergeCell ref="O15:Q15"/>
    <mergeCell ref="J36:M36"/>
    <mergeCell ref="L6:M6"/>
    <mergeCell ref="O24:Q24"/>
    <mergeCell ref="O18:Q18"/>
    <mergeCell ref="K19:L19"/>
    <mergeCell ref="T19:X19"/>
    <mergeCell ref="R14:S14"/>
    <mergeCell ref="R23:S23"/>
    <mergeCell ref="K16:L16"/>
    <mergeCell ref="K25:L25"/>
    <mergeCell ref="A8:D8"/>
    <mergeCell ref="C3:M3"/>
    <mergeCell ref="B17:J17"/>
    <mergeCell ref="V40:X40"/>
    <mergeCell ref="T32:X32"/>
    <mergeCell ref="O25:Q25"/>
    <mergeCell ref="B19:J19"/>
    <mergeCell ref="R9:X9"/>
    <mergeCell ref="A9:M9"/>
    <mergeCell ref="A33:X33"/>
    <mergeCell ref="A39:M39"/>
    <mergeCell ref="O17:Q17"/>
    <mergeCell ref="F37:H37"/>
    <mergeCell ref="O6:X6"/>
    <mergeCell ref="T21:X21"/>
    <mergeCell ref="M15:N15"/>
    <mergeCell ref="B20:J20"/>
    <mergeCell ref="R20:S20"/>
    <mergeCell ref="T26:X26"/>
    <mergeCell ref="R17:S17"/>
    <mergeCell ref="K23:L23"/>
    <mergeCell ref="T23:X23"/>
    <mergeCell ref="R22:S22"/>
    <mergeCell ref="M26:N26"/>
    <mergeCell ref="T16:X16"/>
    <mergeCell ref="A12:D12"/>
    <mergeCell ref="M23:N23"/>
    <mergeCell ref="T27:X27"/>
    <mergeCell ref="T18:X18"/>
    <mergeCell ref="K18:L18"/>
    <mergeCell ref="R3:X3"/>
    <mergeCell ref="O26:Q26"/>
    <mergeCell ref="O16:Q16"/>
    <mergeCell ref="D38:M38"/>
    <mergeCell ref="R2:X2"/>
    <mergeCell ref="K20:L20"/>
    <mergeCell ref="M20:N20"/>
    <mergeCell ref="T25:X25"/>
    <mergeCell ref="R15:S15"/>
    <mergeCell ref="R24:S24"/>
    <mergeCell ref="O32:S32"/>
    <mergeCell ref="K22:L22"/>
    <mergeCell ref="O2:Q2"/>
    <mergeCell ref="R21:S21"/>
    <mergeCell ref="M22:N22"/>
    <mergeCell ref="R26:S26"/>
    <mergeCell ref="K14:L14"/>
    <mergeCell ref="O27:S27"/>
    <mergeCell ref="O3:Q3"/>
    <mergeCell ref="C6:K6"/>
    <mergeCell ref="A36:C36"/>
    <mergeCell ref="B22:J22"/>
    <mergeCell ref="M14:N14"/>
    <mergeCell ref="E8:M8"/>
    <mergeCell ref="A14"/>
    <mergeCell ref="O20:Q20"/>
    <mergeCell ref="B21:J21"/>
  </mergeCells>
  <dataValidations count="4">
    <dataValidation sqref="L5:L6" showDropDown="0" showInputMessage="0" showErrorMessage="0" allowBlank="1" type="list">
      <formula1>"御中,様,殿"</formula1>
    </dataValidation>
    <dataValidation sqref="R9" showDropDown="0" showInputMessage="0" showErrorMessage="1" allowBlank="1" errorTitle="登録番号" error="T と 13 桁の数字で入れてください (例: T1234567890123)" type="custom">
      <formula1>AND(LEFT(R9,1)="T",LEN(R9)=14,ISNUMBER(--MID(R9,2,13)))</formula1>
    </dataValidation>
    <dataValidation sqref="R15:R26" showDropDown="0" showInputMessage="0" showErrorMessage="1" allowBlank="1" errorTitle="税率" error="10 か 8 を入れてください (空なら 10%)" type="list">
      <formula1>"10,8"</formula1>
    </dataValidation>
    <dataValidation sqref="D37" showDropDown="0" showInputMessage="0" showErrorMessage="0" allowBlank="1" type="list">
      <formula1>"普通,当座"</formula1>
    </dataValidation>
  </dataValidations>
  <printOptions horizontalCentered="1"/>
  <pageMargins left="0.5905511811023623" right="0.5905511811023623" top="0.5905511811023623" bottom="0.5905511811023623" header="0.2" footer="0.2"/>
  <pageSetup orientation="portrait" paperSize="9" fitToHeight="0" fitToWidth="1"/>
</worksheet>
</file>

<file path=xl/worksheets/sheet2.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sheetData>
    <row r="1">
      <c r="A1" t="inlineStr">
        <is>
          <t>{"帳票":[{"Cell":"R2","FieldName":"si_no","FieldLabel":"請求書番号"},{"Cell":"R3","FieldName":"issue_date","FieldLabel":"請求日"},{"Cell":"C5","FieldName":"partner","FieldLabel":"顧客名"},{"Cell":"O6","FieldName":"issuer_name","FieldLabel":"発行者名 (自社名)"},{"Cell":"O7","FieldName":"issuer_addr","FieldLabel":"発行者の住所"},{"Cell":"Q8","FieldName":"issuer_tel","FieldLabel":"発行者の電話番号"},{"Cell":"R9","FieldName":"issuer_reg_no","FieldLabel":"登録番号 (インボイス) / 納税者番号"},{"Cell":"R10","FieldName":"staff","FieldLabel":"請求担当"},{"Cell":"E8","FieldName":"subject","FieldLabel":"件名"},{"Cell":"E12","FieldName":"due_date","FieldLabel":"支払期限"},{"Cell":"A28","FieldName":"note","FieldLabel":"備考"},{"Cell":"D36","FieldName":"bank_note","FieldLabel":"お振込先"},{"Cell":"B14","FieldName":"lines","FieldLabel":"明細","HeaderMap":{"B14":"item","K14":"qty","M14":"unit","O14":"price"},"RowList":[15,16,17,18,19,20,21,22,23,24,25,26],"ColList":["B","K","M","O"],"HeaderAlign":"horizontal","RowLength":12,"DetailStyle":"glow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PRING (TechJapan)</dc:creator>
  <dc:title xmlns:dc="http://purl.org/dc/elements/1.1/">請求書</dc:title>
  <dcterms:created xmlns:dcterms="http://purl.org/dc/terms/" xmlns:xsi="http://www.w3.org/2001/XMLSchema-instance" xsi:type="dcterms:W3CDTF">2026-10-30T20:45:17Z</dcterms:created>
  <dcterms:modified xmlns:dcterms="http://purl.org/dc/terms/" xmlns:xsi="http://www.w3.org/2001/XMLSchema-instance" xsi:type="dcterms:W3CDTF">2026-10-30T20:45:35Z</dcterms:modified>
</cp:coreProperties>
</file>